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19" i="1"/>
  <c r="D2" i="1"/>
  <c r="D1" i="1" l="1"/>
</calcChain>
</file>

<file path=xl/sharedStrings.xml><?xml version="1.0" encoding="utf-8"?>
<sst xmlns="http://schemas.openxmlformats.org/spreadsheetml/2006/main" count="62" uniqueCount="44">
  <si>
    <t>09.01.03 Мастер по обработке цифровой информации</t>
  </si>
  <si>
    <t>35.01.13 Тракторист машинист сельскохозяйственного производства</t>
  </si>
  <si>
    <t>35.01.15 Электромонтер по ремонту и обслуживанию электрооборудования в сельскохозяйственном производстве</t>
  </si>
  <si>
    <t>подготовка, переподготовка и повышение квалификации</t>
  </si>
  <si>
    <t>08.01.05 Плотник (коррекция)</t>
  </si>
  <si>
    <t>29.01.08 Швея (коррекция)</t>
  </si>
  <si>
    <t>19.02.10 Технология продукции общественного питания</t>
  </si>
  <si>
    <t>29.02.04 Конструирование, моделирование и технология швейных изделий</t>
  </si>
  <si>
    <t>36.02.01 Ветеринария</t>
  </si>
  <si>
    <t>43.02.10 Туризм</t>
  </si>
  <si>
    <t>09.02.07 Информационные системы и програмирование</t>
  </si>
  <si>
    <t>23.01.17  Мастер по ремонту и обслуживанию автомобилей</t>
  </si>
  <si>
    <t>23.02.07 Техническое обслуживание и ремонт двигателей, систем и агрегатов автомобилей</t>
  </si>
  <si>
    <t>29.02.09 Печатное дело</t>
  </si>
  <si>
    <t>43.02.13 Технология парикмахерского искусства</t>
  </si>
  <si>
    <t>Квалификация</t>
  </si>
  <si>
    <t>Специалист по информационным системам</t>
  </si>
  <si>
    <t>Слесарь по ремонту автомобилей. Водитель автомобиля</t>
  </si>
  <si>
    <t>Специалист</t>
  </si>
  <si>
    <t>Техник-технолог</t>
  </si>
  <si>
    <t>Повар. Кондитер</t>
  </si>
  <si>
    <t>Парикмахер-модельер</t>
  </si>
  <si>
    <r>
      <t xml:space="preserve">реализация образовательных программ  среднего профессионального образования - программ подготовки квалифицированных рабочих </t>
    </r>
    <r>
      <rPr>
        <b/>
        <sz val="12"/>
        <color indexed="8"/>
        <rFont val="Times New Roman"/>
        <family val="1"/>
        <charset val="204"/>
      </rPr>
      <t>в разрезе специальностей</t>
    </r>
  </si>
  <si>
    <t>20.02.02 Защита в чрезвычайных ситуациях</t>
  </si>
  <si>
    <t>38.01.02 Продавец, контролер-кассир</t>
  </si>
  <si>
    <t>реализация образовательных программ  среднего профессионального образования - программ подготовки специалистов среднего звена в разрезе специальностей</t>
  </si>
  <si>
    <t>Специалист по туризму</t>
  </si>
  <si>
    <t>Ветеринарный фельдшер</t>
  </si>
  <si>
    <t>Продавец  непродо- вольственных товаров Продавец продовольст- венных товаров Контролер-кассир</t>
  </si>
  <si>
    <t>Электромонтер по ремонту и обслуживанию электрооборудования. Водитель автомобиля.</t>
  </si>
  <si>
    <t xml:space="preserve">Слесарь по ремонту сельскохозяйственных машин и оборудования. Тракторист-маши-нист сельскохозяйственного производства. 
Водитель автомобиля
</t>
  </si>
  <si>
    <t>Техник - спасатель</t>
  </si>
  <si>
    <t>Технолог-конструктор</t>
  </si>
  <si>
    <t>Плотник</t>
  </si>
  <si>
    <t>Швея</t>
  </si>
  <si>
    <t>2 года 10 мес</t>
  </si>
  <si>
    <t>3 года 10 мес</t>
  </si>
  <si>
    <t>1 год 10 мес</t>
  </si>
  <si>
    <t>Оператор ЭВМ.</t>
  </si>
  <si>
    <t>Срок обуч.</t>
  </si>
  <si>
    <t>Профессия</t>
  </si>
  <si>
    <t>43.01.09 Повар-кондитер</t>
  </si>
  <si>
    <t>№</t>
  </si>
  <si>
    <t>Можайский техникум.                                       Контрольные цифры приема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</si>
</sst>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4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2" borderId="16" xfId="0" applyFont="1" applyFill="1" applyBorder="1" applyAlignment="1">
      <alignment wrapText="1"/>
    </xf>
    <xf numFmtId="0" fontId="3" fillId="3" borderId="17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left" vertical="top" wrapText="1"/>
    </xf>
    <xf numFmtId="0" fontId="3" fillId="2" borderId="16" xfId="0" applyFont="1" applyFill="1" applyBorder="1" applyAlignment="1">
      <alignment wrapText="1"/>
    </xf>
    <xf numFmtId="0" fontId="3" fillId="3" borderId="1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3" borderId="20" xfId="0" applyFont="1" applyFill="1" applyBorder="1" applyAlignment="1">
      <alignment vertical="top" wrapText="1"/>
    </xf>
    <xf numFmtId="0" fontId="1" fillId="0" borderId="6" xfId="0" applyFont="1" applyBorder="1"/>
    <xf numFmtId="0" fontId="4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8" xfId="0" applyFont="1" applyBorder="1"/>
    <xf numFmtId="0" fontId="5" fillId="3" borderId="1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90" zoomScaleNormal="90" workbookViewId="0">
      <selection activeCell="B1" sqref="B1"/>
    </sheetView>
  </sheetViews>
  <sheetFormatPr defaultRowHeight="15.75" x14ac:dyDescent="0.25"/>
  <cols>
    <col min="1" max="1" width="3.7109375" style="1" customWidth="1"/>
    <col min="2" max="2" width="65.85546875" style="1" customWidth="1"/>
    <col min="3" max="3" width="42.42578125" style="3" customWidth="1"/>
    <col min="4" max="5" width="15.7109375" style="11" customWidth="1"/>
    <col min="6" max="16384" width="9.140625" style="1"/>
  </cols>
  <sheetData>
    <row r="1" spans="1:5" ht="36" customHeight="1" thickBot="1" x14ac:dyDescent="0.35">
      <c r="A1" s="39"/>
      <c r="B1" s="45" t="s">
        <v>43</v>
      </c>
      <c r="C1" s="21"/>
      <c r="D1" s="21">
        <f>D2+D12+D19</f>
        <v>399</v>
      </c>
      <c r="E1" s="2"/>
    </row>
    <row r="2" spans="1:5" s="6" customFormat="1" ht="48" thickBot="1" x14ac:dyDescent="0.3">
      <c r="A2" s="40" t="s">
        <v>42</v>
      </c>
      <c r="B2" s="29" t="s">
        <v>25</v>
      </c>
      <c r="C2" s="2" t="s">
        <v>15</v>
      </c>
      <c r="D2" s="22">
        <f>D3+D4+D5+D6+D7+D8+D9+D10+D11</f>
        <v>225</v>
      </c>
      <c r="E2" s="5" t="s">
        <v>39</v>
      </c>
    </row>
    <row r="3" spans="1:5" ht="18.75" customHeight="1" x14ac:dyDescent="0.25">
      <c r="A3" s="41">
        <v>1</v>
      </c>
      <c r="B3" s="30" t="s">
        <v>10</v>
      </c>
      <c r="C3" s="12" t="s">
        <v>16</v>
      </c>
      <c r="D3" s="23">
        <v>25</v>
      </c>
      <c r="E3" s="7" t="s">
        <v>36</v>
      </c>
    </row>
    <row r="4" spans="1:5" x14ac:dyDescent="0.25">
      <c r="A4" s="42">
        <v>2</v>
      </c>
      <c r="B4" s="31" t="s">
        <v>6</v>
      </c>
      <c r="C4" s="13" t="s">
        <v>19</v>
      </c>
      <c r="D4" s="24">
        <v>25</v>
      </c>
      <c r="E4" s="8" t="s">
        <v>36</v>
      </c>
    </row>
    <row r="5" spans="1:5" x14ac:dyDescent="0.25">
      <c r="A5" s="42">
        <v>3</v>
      </c>
      <c r="B5" s="32" t="s">
        <v>23</v>
      </c>
      <c r="C5" s="14" t="s">
        <v>31</v>
      </c>
      <c r="D5" s="24">
        <v>25</v>
      </c>
      <c r="E5" s="8" t="s">
        <v>36</v>
      </c>
    </row>
    <row r="6" spans="1:5" ht="31.5" x14ac:dyDescent="0.25">
      <c r="A6" s="42">
        <v>4</v>
      </c>
      <c r="B6" s="30" t="s">
        <v>12</v>
      </c>
      <c r="C6" s="15" t="s">
        <v>18</v>
      </c>
      <c r="D6" s="24">
        <v>25</v>
      </c>
      <c r="E6" s="8" t="s">
        <v>36</v>
      </c>
    </row>
    <row r="7" spans="1:5" ht="31.5" x14ac:dyDescent="0.25">
      <c r="A7" s="42">
        <v>5</v>
      </c>
      <c r="B7" s="30" t="s">
        <v>7</v>
      </c>
      <c r="C7" s="16" t="s">
        <v>32</v>
      </c>
      <c r="D7" s="24">
        <v>25</v>
      </c>
      <c r="E7" s="8" t="s">
        <v>36</v>
      </c>
    </row>
    <row r="8" spans="1:5" x14ac:dyDescent="0.25">
      <c r="A8" s="42">
        <v>6</v>
      </c>
      <c r="B8" s="30" t="s">
        <v>13</v>
      </c>
      <c r="C8" s="15" t="s">
        <v>19</v>
      </c>
      <c r="D8" s="24">
        <v>25</v>
      </c>
      <c r="E8" s="8" t="s">
        <v>36</v>
      </c>
    </row>
    <row r="9" spans="1:5" x14ac:dyDescent="0.25">
      <c r="A9" s="42">
        <v>7</v>
      </c>
      <c r="B9" s="30" t="s">
        <v>8</v>
      </c>
      <c r="C9" s="16" t="s">
        <v>27</v>
      </c>
      <c r="D9" s="24">
        <v>25</v>
      </c>
      <c r="E9" s="8" t="s">
        <v>36</v>
      </c>
    </row>
    <row r="10" spans="1:5" x14ac:dyDescent="0.25">
      <c r="A10" s="42">
        <v>8</v>
      </c>
      <c r="B10" s="30" t="s">
        <v>14</v>
      </c>
      <c r="C10" s="15" t="s">
        <v>21</v>
      </c>
      <c r="D10" s="24">
        <v>25</v>
      </c>
      <c r="E10" s="8" t="s">
        <v>35</v>
      </c>
    </row>
    <row r="11" spans="1:5" ht="16.5" thickBot="1" x14ac:dyDescent="0.3">
      <c r="A11" s="43">
        <v>9</v>
      </c>
      <c r="B11" s="31" t="s">
        <v>9</v>
      </c>
      <c r="C11" s="17" t="s">
        <v>26</v>
      </c>
      <c r="D11" s="25">
        <v>25</v>
      </c>
      <c r="E11" s="9" t="s">
        <v>35</v>
      </c>
    </row>
    <row r="12" spans="1:5" ht="49.5" customHeight="1" thickBot="1" x14ac:dyDescent="0.3">
      <c r="A12" s="39"/>
      <c r="B12" s="33" t="s">
        <v>22</v>
      </c>
      <c r="C12" s="27" t="s">
        <v>40</v>
      </c>
      <c r="D12" s="27">
        <f>D13+D18+D14+D15+D16+D17</f>
        <v>150</v>
      </c>
      <c r="E12" s="2" t="s">
        <v>39</v>
      </c>
    </row>
    <row r="13" spans="1:5" x14ac:dyDescent="0.25">
      <c r="A13" s="41">
        <v>10</v>
      </c>
      <c r="B13" s="30" t="s">
        <v>0</v>
      </c>
      <c r="C13" s="18" t="s">
        <v>38</v>
      </c>
      <c r="D13" s="23">
        <v>25</v>
      </c>
      <c r="E13" s="7" t="s">
        <v>35</v>
      </c>
    </row>
    <row r="14" spans="1:5" ht="31.5" x14ac:dyDescent="0.25">
      <c r="A14" s="42">
        <v>11</v>
      </c>
      <c r="B14" s="34" t="s">
        <v>11</v>
      </c>
      <c r="C14" s="4" t="s">
        <v>17</v>
      </c>
      <c r="D14" s="24">
        <v>25</v>
      </c>
      <c r="E14" s="8" t="s">
        <v>35</v>
      </c>
    </row>
    <row r="15" spans="1:5" ht="64.5" customHeight="1" x14ac:dyDescent="0.25">
      <c r="A15" s="42">
        <v>12</v>
      </c>
      <c r="B15" s="34" t="s">
        <v>1</v>
      </c>
      <c r="C15" s="4" t="s">
        <v>30</v>
      </c>
      <c r="D15" s="24">
        <v>25</v>
      </c>
      <c r="E15" s="8" t="s">
        <v>35</v>
      </c>
    </row>
    <row r="16" spans="1:5" ht="47.25" x14ac:dyDescent="0.25">
      <c r="A16" s="42">
        <v>13</v>
      </c>
      <c r="B16" s="34" t="s">
        <v>2</v>
      </c>
      <c r="C16" s="19" t="s">
        <v>29</v>
      </c>
      <c r="D16" s="24">
        <v>25</v>
      </c>
      <c r="E16" s="8" t="s">
        <v>35</v>
      </c>
    </row>
    <row r="17" spans="1:5" ht="48.75" customHeight="1" x14ac:dyDescent="0.25">
      <c r="A17" s="42">
        <v>14</v>
      </c>
      <c r="B17" s="35" t="s">
        <v>24</v>
      </c>
      <c r="C17" s="28" t="s">
        <v>28</v>
      </c>
      <c r="D17" s="25">
        <v>25</v>
      </c>
      <c r="E17" s="9" t="s">
        <v>35</v>
      </c>
    </row>
    <row r="18" spans="1:5" ht="16.5" thickBot="1" x14ac:dyDescent="0.3">
      <c r="A18" s="43">
        <v>15</v>
      </c>
      <c r="B18" s="34" t="s">
        <v>41</v>
      </c>
      <c r="C18" s="18" t="s">
        <v>20</v>
      </c>
      <c r="D18" s="24">
        <v>25</v>
      </c>
      <c r="E18" s="8" t="s">
        <v>36</v>
      </c>
    </row>
    <row r="19" spans="1:5" ht="20.25" customHeight="1" thickBot="1" x14ac:dyDescent="0.3">
      <c r="A19" s="39"/>
      <c r="B19" s="36" t="s">
        <v>3</v>
      </c>
      <c r="C19" s="5" t="s">
        <v>40</v>
      </c>
      <c r="D19" s="27">
        <f>D20+D21</f>
        <v>24</v>
      </c>
      <c r="E19" s="2" t="s">
        <v>39</v>
      </c>
    </row>
    <row r="20" spans="1:5" x14ac:dyDescent="0.25">
      <c r="A20" s="41">
        <v>16</v>
      </c>
      <c r="B20" s="37" t="s">
        <v>4</v>
      </c>
      <c r="C20" s="19" t="s">
        <v>33</v>
      </c>
      <c r="D20" s="24">
        <v>12</v>
      </c>
      <c r="E20" s="8" t="s">
        <v>37</v>
      </c>
    </row>
    <row r="21" spans="1:5" ht="16.5" thickBot="1" x14ac:dyDescent="0.3">
      <c r="A21" s="44">
        <v>17</v>
      </c>
      <c r="B21" s="38" t="s">
        <v>5</v>
      </c>
      <c r="C21" s="20" t="s">
        <v>34</v>
      </c>
      <c r="D21" s="26">
        <v>12</v>
      </c>
      <c r="E21" s="10" t="s">
        <v>37</v>
      </c>
    </row>
  </sheetData>
  <sortState ref="B2:D22">
    <sortCondition sortBy="icon" ref="C20"/>
  </sortState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2017-03-27T05:58:04Z</dcterms:modified>
</cp:coreProperties>
</file>